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arq-01\CEBIPES\corporativo\UTADM\MATERIAL PARA PUBLICAÇAO LAI\Relatório Acompanhamento Contratos 2024\"/>
    </mc:Choice>
  </mc:AlternateContent>
  <xr:revisionPtr revIDLastSave="0" documentId="13_ncr:1_{6A038A97-1EC7-4667-960E-7DBEC31C24EE}" xr6:coauthVersionLast="47" xr6:coauthVersionMax="47" xr10:uidLastSave="{00000000-0000-0000-0000-000000000000}"/>
  <bookViews>
    <workbookView xWindow="-28920" yWindow="-120" windowWidth="29040" windowHeight="15840" xr2:uid="{87683466-FE94-4442-8D53-56DD960787B4}"/>
  </bookViews>
  <sheets>
    <sheet name="XXEV___Acompanhamento_de_Contr_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3" i="1" l="1"/>
  <c r="M19" i="1" l="1"/>
</calcChain>
</file>

<file path=xl/sharedStrings.xml><?xml version="1.0" encoding="utf-8"?>
<sst xmlns="http://schemas.openxmlformats.org/spreadsheetml/2006/main" count="199" uniqueCount="141">
  <si>
    <t>Relatório de Acompanhamento de Contratos</t>
  </si>
  <si>
    <t>15/07/2021 a 25/06/2029</t>
  </si>
  <si>
    <t>Execução: 09/07/2024 11:37:47</t>
  </si>
  <si>
    <t>39.683.726/0001-01</t>
  </si>
  <si>
    <t>Contrato</t>
  </si>
  <si>
    <t>Fornecedor</t>
  </si>
  <si>
    <t>CNPJ</t>
  </si>
  <si>
    <t>Processo</t>
  </si>
  <si>
    <t>Objeto</t>
  </si>
  <si>
    <t>CPF</t>
  </si>
  <si>
    <t>Gestor</t>
  </si>
  <si>
    <t>Início</t>
  </si>
  <si>
    <t>Fim</t>
  </si>
  <si>
    <t>Valor</t>
  </si>
  <si>
    <t>Quantia Realizada</t>
  </si>
  <si>
    <t>Saldo</t>
  </si>
  <si>
    <t>Status</t>
  </si>
  <si>
    <t>Vigência</t>
  </si>
  <si>
    <t>Inicial</t>
  </si>
  <si>
    <t>com Aditivos</t>
  </si>
  <si>
    <t>TICKET SERVIÇOS S.A</t>
  </si>
  <si>
    <t>47.866.934/0001-74</t>
  </si>
  <si>
    <t>Kalyane. Praxedes Dantas</t>
  </si>
  <si>
    <t>Aprovado</t>
  </si>
  <si>
    <t>CHRONUS AUDITORES INDEPENDENTES</t>
  </si>
  <si>
    <t>09.631.256/0001-71</t>
  </si>
  <si>
    <t>Marly. Gomes Araujo</t>
  </si>
  <si>
    <t>AFG AUDITORES INDEPENDENTES S/S - EPP</t>
  </si>
  <si>
    <t>20.781.542/0001-56</t>
  </si>
  <si>
    <t>001/2023-DF/CEB-IPES</t>
  </si>
  <si>
    <t>ASSOCIAÇÃO DE ENSINO SOCIAL PROFISSIONALIZANTE</t>
  </si>
  <si>
    <t>51.549.301/0001-00</t>
  </si>
  <si>
    <t>SEI: 04028-00000609/2022-91</t>
  </si>
  <si>
    <t>CONTRATAÇÃO DE EMPRESA ESPECIALIZADA PARA PARA A PRESTAÇÃO DE SERVIÇOS DE ASSISTÊNCIA AO JOVEM APRENDIZ</t>
  </si>
  <si>
    <t>001/2024 - CEB-IPES</t>
  </si>
  <si>
    <t>CENTRO DE INTEGRACAO EMPRESA ESCOLA CIE E</t>
  </si>
  <si>
    <t>61.600.839/0001-55</t>
  </si>
  <si>
    <t>04028-00000477/2023-88</t>
  </si>
  <si>
    <t>CONTRATAÇÃO DE EMPRESA ESPECIALIZADA PARA OPERACIONALIZAÇÃO DO PROGRAMA DE ESTAGIO CEB-IPES</t>
  </si>
  <si>
    <t>001/2024-CEB-IPES</t>
  </si>
  <si>
    <t>JORGE RAIMUNDO DE JESUS MUTTI DE CARVALHO</t>
  </si>
  <si>
    <t>23.742.393/0001-04</t>
  </si>
  <si>
    <t>04028-00000082/2024-66</t>
  </si>
  <si>
    <t>CONSULTORIA EM PROJETOS DE ENGENHARIA PARA ELABORAÇÃO DE ESPECIFICAÇÃO TÉCNICA</t>
  </si>
  <si>
    <t>Wires. Santos Amorim</t>
  </si>
  <si>
    <t>001/2024-DF/CEB-IPES</t>
  </si>
  <si>
    <t>VANESSA DE SOUZA LIMA CAIAFA MANUTENCOES E SERVICOS</t>
  </si>
  <si>
    <t>39.926.559/0001-82</t>
  </si>
  <si>
    <t>SEI: 04028-00000665/2022-25</t>
  </si>
  <si>
    <t>CONTRATAÇÃO DE SERVIÇOS DE MANUTENÇÃO PREVENTIVA. CORRETIVA. EMERGENCIAL E REPOSIÇÃO EM APARELHOS DE AR CONDICIONADOS - CEB IPES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</si>
  <si>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</si>
  <si>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</si>
  <si>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</si>
  <si>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</si>
  <si>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</si>
  <si>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Marcelo. Andrade Cruz</t>
  </si>
  <si>
    <t>002/2022 - CEB IPES</t>
  </si>
  <si>
    <t>TATICCA AUDITORES INDEPENDENTES S.S</t>
  </si>
  <si>
    <t>20.840.718/0001-01</t>
  </si>
  <si>
    <t>SEI: 04028-00000518/2021-74</t>
  </si>
  <si>
    <t>CONTRATAÇÃO DE SERVIÇOS REGULARES DE AUDITORIA INDEPENDENTE</t>
  </si>
  <si>
    <t>002/2022 - IPES</t>
  </si>
  <si>
    <t>BANCO GENIAL S.A</t>
  </si>
  <si>
    <t>45.246.410/0001-55</t>
  </si>
  <si>
    <t>SEI - 04028.00000224/2022-23</t>
  </si>
  <si>
    <t>Contratação de serviços de assessoria financeira e estratégica para realizar a modelagem da implantação do projeto e iluminação pública da CEB Iluminação Pública e Serviços S.A. - CEB-IPES</t>
  </si>
  <si>
    <t>153070341-72</t>
  </si>
  <si>
    <t>João. Alfredo de Mendonça Uchôa</t>
  </si>
  <si>
    <t>016.937.071-28</t>
  </si>
  <si>
    <t>Wanubia. Karla Rodrigues</t>
  </si>
  <si>
    <t>003/2020/CJU/CEB-H</t>
  </si>
  <si>
    <t>ENGELUZ ILUMINAÇÃO E ELETRICIDADE LTDA</t>
  </si>
  <si>
    <t>85.489.078/0001-74</t>
  </si>
  <si>
    <t>SEI: 00093-00000400/2019-23</t>
  </si>
  <si>
    <t>CONTRATAÇÃO DOS SERVIÇOS DE MANUTENÇÃO DO SISTEMA DE ILUMINAÇÃO PÚBLICA DO DISTRITO FEDERAL - LOTE 3</t>
  </si>
  <si>
    <t>003/2023-DF/CEB IPES</t>
  </si>
  <si>
    <t>SEI: 04028-00000517/2023-91</t>
  </si>
  <si>
    <t>CONTRATAÇÃO DE PRESTAÇÃO DE SERVIÇOS DE CONSULTORIA ESPECIALIZADA PARA ASSESSORAR NA ESTRUTRAÇÃO DOS PROCESSOS - CEB IPES</t>
  </si>
  <si>
    <t>Em Andamento</t>
  </si>
  <si>
    <t>003/2024 - CEB IPES</t>
  </si>
  <si>
    <t>BANCO DE BRASILIA S/A - BRB</t>
  </si>
  <si>
    <t>00.000.208/0001-00</t>
  </si>
  <si>
    <t>SEI Nº 04028-00000578/2023-59</t>
  </si>
  <si>
    <t>CONTRATAÇÃO DE INSTUTUIÇÃO FINANCEIRA PARA PRESTAR O SERVIÇO DE BANCO ADMINISTRADOR A CEB IPES</t>
  </si>
  <si>
    <t>COMPANHIA ENERGETICA DE BRASILIA - CEB</t>
  </si>
  <si>
    <t>00.070.698/0001-11</t>
  </si>
  <si>
    <t>004/2023 - CEB IPES</t>
  </si>
  <si>
    <t>FUNDACAO INSTITUTO DE PESQUISAS ECONOMICAS FIPE</t>
  </si>
  <si>
    <t>43.942.358/0001-46</t>
  </si>
  <si>
    <t>SEI: 04028-00000430/2023-14</t>
  </si>
  <si>
    <t>CONTRATAÇÃO DE SERVIÇOS PARA PRESTAR APOIO JURÍDICO E ECONÔMICO A CEB IPES</t>
  </si>
  <si>
    <t>004/2023-DF/CEB IPES</t>
  </si>
  <si>
    <t>INSTITUTO BRASILEIRO DE ENSINO. DESENVOLVIMENTO E PESQUISA IDP - LTDA</t>
  </si>
  <si>
    <t>02.474.172/0001-22</t>
  </si>
  <si>
    <t>SEI:</t>
  </si>
  <si>
    <t>CURSO DE PÓS GRADUAÇÃO LATO SENSU EM MBA EM DIREITO E REGULAÇÃO DO SETOR ELÉTRICO A DISTÂNCIA</t>
  </si>
  <si>
    <t>004/2024 - CEB IPES</t>
  </si>
  <si>
    <t>BRB SERVIÇOS S/A</t>
  </si>
  <si>
    <t>12.875.569/0001-80</t>
  </si>
  <si>
    <t>SEI 04028-00000619/2023-15</t>
  </si>
  <si>
    <t>CONTRATAÇÃO DE EMPRESA ESPECIALIZADA PARA PRESTAÇÃO DE SERVIÇOS DE CONTACT CENTER. RECEPTIVO E ATIVO. NAS FORMAS DE ATENDIMENTO ELETRÔNICO E HUMANO. POR MEIO TELEFÔNICO E DIGITAL</t>
  </si>
  <si>
    <t>005/2022-CEB IPES</t>
  </si>
  <si>
    <t>PRIME CONSULTORIA E ASSESSORIA EMPRESARIAL LTDA</t>
  </si>
  <si>
    <t>05.340.639/0001-30</t>
  </si>
  <si>
    <t>SEI 04028-00000146/2022-67</t>
  </si>
  <si>
    <t>CONTRATAÇÃO DE EMPRESA P/ PRESTAÇÃO SERVIÇOS DE ADM..CONTROLE E GERENCIAMENTO INFORMATIZADO DE COMBUSTÍVEIS EM REDE DE POSTOS</t>
  </si>
  <si>
    <t>006/2020-CJU/CEB-H</t>
  </si>
  <si>
    <t>SEI 00093-00000521/2019-75</t>
  </si>
  <si>
    <t>CONTRATAÇÃO DOS SERVIÇOS DE MANUTENÇÃO DO SISTEMA DE ILUMINAÇÃO PÚBLICA DO DISTRITO FEDERAL - LOTE 1</t>
  </si>
  <si>
    <t>007/2020-CJU/CEB-H</t>
  </si>
  <si>
    <t>DIAMANTE ENGENHARIA E COMERCIO LTDA</t>
  </si>
  <si>
    <t>00.526.899/0001-80</t>
  </si>
  <si>
    <t>CONTRATAÇÃO DOS SERVIÇOS DE MANUTENÇÃO DO SISTEMA DE ILUMINAÇÃO PÚBLICA DO DISTRITO FEDERAL - LOTE 4</t>
  </si>
  <si>
    <t>009/2022 - CJU/CEB-H</t>
  </si>
  <si>
    <t>SEI 00093-00000624/2020-79</t>
  </si>
  <si>
    <t>CONTRATAÇÃO DE SERVIÇOS DE IMPLANTAÇÃO. EXPANSÃO E MELHORIA DO SISTEMA DE ILUMINAÇÃO PÚBLICA DO DF</t>
  </si>
  <si>
    <t>01/2022 - CEB IPES</t>
  </si>
  <si>
    <t>GIBBOR BRASIL PUBLICIDADE E PROPAGANDA EIRELI</t>
  </si>
  <si>
    <t>08.329.433/0001-05</t>
  </si>
  <si>
    <t>SEI: 04028-00000299/2021-23</t>
  </si>
  <si>
    <t>CONTRATAÇÃO DE EMPRESA AGENCIADORA DE PUBLICIDADE PARA PUBLICAÇÃO DE MATERIA LEGAL DA CEB IPES</t>
  </si>
  <si>
    <t>015/2018-CJU/CEB</t>
  </si>
  <si>
    <t>SEI 00093-00001032/2018-50</t>
  </si>
  <si>
    <t>CONTRATAÇÃO DE SERVIÇOS DE RECONSTITUIÇÃO DE ILUMINAÇÃO PUBLICA E INSTALAÇÃO DE EQUIPAMENTOS</t>
  </si>
  <si>
    <t>028/2021-CJU/CEB</t>
  </si>
  <si>
    <t>SEI: 00093-00000352/2021-98</t>
  </si>
  <si>
    <t>CONTRATAÇÃO DE EMPRESA PARA FORNECIMENTO DE VALE REFEIÇÃO/ALIMENTAÇÃO</t>
  </si>
  <si>
    <t>039/2021-CJU/CEB-H</t>
  </si>
  <si>
    <t>SEI: 04028-00000211/2021-73</t>
  </si>
  <si>
    <t>PRESTAÇÃO DE SERVIÇOS TÉCNICOS DE GERAÇÃO DE FOLHA DE PAGAMENTO DA CEB IPES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</si>
  <si>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</si>
  <si>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</si>
  <si>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</si>
  <si>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</si>
  <si>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</si>
  <si>
    <t>SEI - 74963323</t>
  </si>
  <si>
    <t>SEI 00093-00000663/2020-76</t>
  </si>
  <si>
    <t>COMPARTILHAMENTO SEM POSSE. EM CARÁTER PRECÁRIO DE COMERCIAIS SITUADAS DE USO INSTITUCIONAL CONFORME DISPOSTO NO PROCESSO SEI 00093-00000663/2020-76</t>
  </si>
  <si>
    <t>SEI 83950864</t>
  </si>
  <si>
    <t>SEI Nº 00093-00000031/2022-74</t>
  </si>
  <si>
    <t>CONTRATO DE COMPARTILHAMENTO DE DESPESAS DE ESTRUTURA. SERVIÇOS E TREINAMENTO - CEB H / CEB 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</si>
</sst>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</font>
    <font>
      <sz val="7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vertical="top" wrapText="1"/>
    </xf>
    <xf numFmtId="14" fontId="5" fillId="2" borderId="6" xfId="0" applyNumberFormat="1" applyFont="1" applyFill="1" applyBorder="1" applyAlignment="1">
      <alignment horizontal="center" vertical="top" wrapText="1"/>
    </xf>
    <xf numFmtId="14" fontId="5" fillId="2" borderId="5" xfId="0" applyNumberFormat="1" applyFont="1" applyFill="1" applyBorder="1" applyAlignment="1">
      <alignment horizontal="center" vertical="top" wrapText="1"/>
    </xf>
    <xf numFmtId="4" fontId="5" fillId="2" borderId="6" xfId="0" applyNumberFormat="1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4" fontId="5" fillId="4" borderId="6" xfId="0" applyNumberFormat="1" applyFont="1" applyFill="1" applyBorder="1" applyAlignment="1">
      <alignment horizontal="right" vertical="top" wrapText="1"/>
    </xf>
    <xf numFmtId="0" fontId="5" fillId="4" borderId="6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FD2D7-4D23-4D0D-9C93-DA02B2D64956}">
  <dimension ref="A1:N33"/>
  <sheetViews>
    <sheetView showGridLines="0" tabSelected="1" topLeftCell="A7" workbookViewId="0">
      <selection activeCell="O22" sqref="O22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140625" bestFit="1" customWidth="1"/>
    <col min="4" max="4" width="26.85546875" bestFit="1" customWidth="1"/>
    <col min="5" max="5" width="36.5703125" bestFit="1" customWidth="1"/>
    <col min="6" max="6" width="9.28515625" bestFit="1" customWidth="1"/>
    <col min="7" max="7" width="22.140625" bestFit="1" customWidth="1"/>
    <col min="8" max="9" width="7.5703125" bestFit="1" customWidth="1"/>
    <col min="10" max="10" width="9" bestFit="1" customWidth="1"/>
    <col min="11" max="11" width="10.140625" bestFit="1" customWidth="1"/>
    <col min="12" max="12" width="14" bestFit="1" customWidth="1"/>
    <col min="13" max="13" width="9" bestFit="1" customWidth="1"/>
    <col min="14" max="14" width="10.28515625" bestFit="1" customWidth="1"/>
  </cols>
  <sheetData>
    <row r="1" spans="1:14" ht="19.7" customHeight="1" x14ac:dyDescent="0.25">
      <c r="A1" s="16"/>
      <c r="B1" s="1" t="s">
        <v>0</v>
      </c>
      <c r="C1" s="17"/>
    </row>
    <row r="2" spans="1:14" ht="19.7" customHeight="1" x14ac:dyDescent="0.25">
      <c r="A2" s="16"/>
      <c r="B2" s="2" t="s">
        <v>1</v>
      </c>
      <c r="C2" s="17"/>
    </row>
    <row r="3" spans="1:14" ht="19.7" customHeight="1" x14ac:dyDescent="0.25">
      <c r="A3" s="16"/>
      <c r="B3" s="2" t="s">
        <v>2</v>
      </c>
      <c r="C3" s="17"/>
    </row>
    <row r="4" spans="1:14" ht="19.7" customHeight="1" x14ac:dyDescent="0.25">
      <c r="A4" s="16"/>
      <c r="B4" s="2" t="s">
        <v>3</v>
      </c>
      <c r="C4" s="17"/>
    </row>
    <row r="7" spans="1:14" ht="15.2" customHeight="1" x14ac:dyDescent="0.25">
      <c r="A7" s="14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4" t="s">
        <v>9</v>
      </c>
      <c r="G7" s="14" t="s">
        <v>10</v>
      </c>
      <c r="H7" s="4" t="s">
        <v>11</v>
      </c>
      <c r="I7" s="3" t="s">
        <v>12</v>
      </c>
      <c r="J7" s="4" t="s">
        <v>13</v>
      </c>
      <c r="K7" s="4" t="s">
        <v>13</v>
      </c>
      <c r="L7" s="14" t="s">
        <v>14</v>
      </c>
      <c r="M7" s="14" t="s">
        <v>15</v>
      </c>
      <c r="N7" s="14" t="s">
        <v>16</v>
      </c>
    </row>
    <row r="8" spans="1:14" ht="15.2" customHeight="1" x14ac:dyDescent="0.25">
      <c r="A8" s="15"/>
      <c r="B8" s="15"/>
      <c r="C8" s="15"/>
      <c r="D8" s="15"/>
      <c r="E8" s="15"/>
      <c r="F8" s="15"/>
      <c r="G8" s="15"/>
      <c r="H8" s="6" t="s">
        <v>17</v>
      </c>
      <c r="I8" s="5" t="s">
        <v>17</v>
      </c>
      <c r="J8" s="6" t="s">
        <v>18</v>
      </c>
      <c r="K8" s="6" t="s">
        <v>19</v>
      </c>
      <c r="L8" s="15"/>
      <c r="M8" s="15"/>
      <c r="N8" s="15"/>
    </row>
    <row r="10" spans="1:14" ht="19.7" customHeight="1" x14ac:dyDescent="0.25">
      <c r="A10" s="7" t="s">
        <v>29</v>
      </c>
      <c r="B10" s="7" t="s">
        <v>30</v>
      </c>
      <c r="C10" s="8" t="s">
        <v>31</v>
      </c>
      <c r="D10" s="8" t="s">
        <v>32</v>
      </c>
      <c r="E10" s="7" t="s">
        <v>33</v>
      </c>
      <c r="F10" s="9"/>
      <c r="G10" s="7" t="s">
        <v>22</v>
      </c>
      <c r="H10" s="10">
        <v>44958</v>
      </c>
      <c r="I10" s="11">
        <v>45689</v>
      </c>
      <c r="J10" s="12">
        <v>37437.120000000003</v>
      </c>
      <c r="K10" s="12">
        <v>76452.17</v>
      </c>
      <c r="L10" s="18">
        <v>40047.480000000003</v>
      </c>
      <c r="M10" s="12">
        <v>36404.61</v>
      </c>
      <c r="N10" s="8" t="s">
        <v>23</v>
      </c>
    </row>
    <row r="11" spans="1:14" ht="19.7" customHeight="1" x14ac:dyDescent="0.25">
      <c r="A11" s="7" t="s">
        <v>34</v>
      </c>
      <c r="B11" s="7" t="s">
        <v>35</v>
      </c>
      <c r="C11" s="8" t="s">
        <v>36</v>
      </c>
      <c r="D11" s="8" t="s">
        <v>37</v>
      </c>
      <c r="E11" s="7" t="s">
        <v>38</v>
      </c>
      <c r="F11" s="9"/>
      <c r="G11" s="7" t="s">
        <v>22</v>
      </c>
      <c r="H11" s="10">
        <v>45391</v>
      </c>
      <c r="I11" s="11">
        <v>46274</v>
      </c>
      <c r="J11" s="12">
        <v>1442700</v>
      </c>
      <c r="K11" s="12">
        <v>1442700</v>
      </c>
      <c r="L11" s="19">
        <v>0</v>
      </c>
      <c r="M11" s="12">
        <v>1442700</v>
      </c>
      <c r="N11" s="8" t="s">
        <v>23</v>
      </c>
    </row>
    <row r="12" spans="1:14" ht="19.7" customHeight="1" x14ac:dyDescent="0.25">
      <c r="A12" s="7" t="s">
        <v>39</v>
      </c>
      <c r="B12" s="7" t="s">
        <v>40</v>
      </c>
      <c r="C12" s="8" t="s">
        <v>41</v>
      </c>
      <c r="D12" s="8" t="s">
        <v>42</v>
      </c>
      <c r="E12" s="7" t="s">
        <v>43</v>
      </c>
      <c r="F12" s="9"/>
      <c r="G12" s="7" t="s">
        <v>44</v>
      </c>
      <c r="H12" s="10">
        <v>45318</v>
      </c>
      <c r="I12" s="11">
        <v>45499</v>
      </c>
      <c r="J12" s="12">
        <v>25000</v>
      </c>
      <c r="K12" s="12">
        <v>25000</v>
      </c>
      <c r="L12" s="18">
        <v>16666.330000000002</v>
      </c>
      <c r="M12" s="12">
        <v>8333.67</v>
      </c>
      <c r="N12" s="8" t="s">
        <v>23</v>
      </c>
    </row>
    <row r="13" spans="1:14" ht="19.7" customHeight="1" x14ac:dyDescent="0.25">
      <c r="A13" s="7" t="s">
        <v>45</v>
      </c>
      <c r="B13" s="7" t="s">
        <v>46</v>
      </c>
      <c r="C13" s="8" t="s">
        <v>47</v>
      </c>
      <c r="D13" s="8" t="s">
        <v>48</v>
      </c>
      <c r="E13" s="7" t="s">
        <v>49</v>
      </c>
      <c r="F13" s="9"/>
      <c r="G13" s="7" t="s">
        <v>22</v>
      </c>
      <c r="H13" s="10">
        <v>45377</v>
      </c>
      <c r="I13" s="11">
        <v>45622</v>
      </c>
      <c r="J13" s="12">
        <v>46560</v>
      </c>
      <c r="K13" s="12">
        <v>46560</v>
      </c>
      <c r="L13" s="18">
        <v>5820</v>
      </c>
      <c r="M13" s="12">
        <v>40740</v>
      </c>
      <c r="N13" s="8" t="s">
        <v>23</v>
      </c>
    </row>
    <row r="14" spans="1:14" ht="19.7" customHeight="1" x14ac:dyDescent="0.25">
      <c r="A14" s="7" t="s">
        <v>50</v>
      </c>
      <c r="B14" s="7" t="s">
        <v>51</v>
      </c>
      <c r="C14" s="8" t="s">
        <v>52</v>
      </c>
      <c r="D14" s="8" t="s">
        <v>53</v>
      </c>
      <c r="E14" s="7" t="s">
        <v>54</v>
      </c>
      <c r="F14" s="9"/>
      <c r="G14" s="7" t="s">
        <v>55</v>
      </c>
      <c r="H14" s="10">
        <v>44392</v>
      </c>
      <c r="I14" s="11">
        <v>46252</v>
      </c>
      <c r="J14" s="12">
        <v>180000</v>
      </c>
      <c r="K14" s="12">
        <v>180000</v>
      </c>
      <c r="L14" s="18">
        <v>11756.2</v>
      </c>
      <c r="M14" s="12">
        <v>168243.84</v>
      </c>
      <c r="N14" s="8" t="s">
        <v>23</v>
      </c>
    </row>
    <row r="15" spans="1:14" ht="19.7" customHeight="1" x14ac:dyDescent="0.25">
      <c r="A15" s="7" t="s">
        <v>56</v>
      </c>
      <c r="B15" s="7" t="s">
        <v>57</v>
      </c>
      <c r="C15" s="8" t="s">
        <v>58</v>
      </c>
      <c r="D15" s="8" t="s">
        <v>59</v>
      </c>
      <c r="E15" s="7" t="s">
        <v>60</v>
      </c>
      <c r="F15" s="9"/>
      <c r="G15" s="7" t="s">
        <v>26</v>
      </c>
      <c r="H15" s="10">
        <v>44671</v>
      </c>
      <c r="I15" s="11">
        <v>45524</v>
      </c>
      <c r="J15" s="12">
        <v>50000</v>
      </c>
      <c r="K15" s="12">
        <v>67359.58</v>
      </c>
      <c r="L15" s="18">
        <v>58679.79</v>
      </c>
      <c r="M15" s="12">
        <v>8679.7900000000009</v>
      </c>
      <c r="N15" s="8" t="s">
        <v>23</v>
      </c>
    </row>
    <row r="16" spans="1:14" ht="19.7" customHeight="1" x14ac:dyDescent="0.25">
      <c r="A16" s="7" t="s">
        <v>61</v>
      </c>
      <c r="B16" s="7" t="s">
        <v>62</v>
      </c>
      <c r="C16" s="8" t="s">
        <v>63</v>
      </c>
      <c r="D16" s="8" t="s">
        <v>64</v>
      </c>
      <c r="E16" s="7" t="s">
        <v>65</v>
      </c>
      <c r="F16" s="8" t="s">
        <v>66</v>
      </c>
      <c r="G16" s="7" t="s">
        <v>67</v>
      </c>
      <c r="H16" s="10">
        <v>44685</v>
      </c>
      <c r="I16" s="11">
        <v>45416</v>
      </c>
      <c r="J16" s="12">
        <v>4740000</v>
      </c>
      <c r="K16" s="12">
        <v>4740000</v>
      </c>
      <c r="L16" s="18">
        <v>592500</v>
      </c>
      <c r="M16" s="12">
        <v>4147500</v>
      </c>
      <c r="N16" s="8" t="s">
        <v>23</v>
      </c>
    </row>
    <row r="17" spans="1:14" ht="19.7" customHeight="1" x14ac:dyDescent="0.25">
      <c r="A17" s="7" t="s">
        <v>70</v>
      </c>
      <c r="B17" s="7" t="s">
        <v>71</v>
      </c>
      <c r="C17" s="8" t="s">
        <v>72</v>
      </c>
      <c r="D17" s="8" t="s">
        <v>73</v>
      </c>
      <c r="E17" s="7" t="s">
        <v>74</v>
      </c>
      <c r="F17" s="8" t="s">
        <v>68</v>
      </c>
      <c r="G17" s="7" t="s">
        <v>69</v>
      </c>
      <c r="H17" s="10">
        <v>45377</v>
      </c>
      <c r="I17" s="11">
        <v>45664</v>
      </c>
      <c r="J17" s="12">
        <v>3817730.85</v>
      </c>
      <c r="K17" s="12">
        <v>3817730.85</v>
      </c>
      <c r="L17" s="18">
        <v>1242940.44</v>
      </c>
      <c r="M17" s="12">
        <v>2574790.41</v>
      </c>
      <c r="N17" s="8" t="s">
        <v>23</v>
      </c>
    </row>
    <row r="18" spans="1:14" ht="19.7" customHeight="1" x14ac:dyDescent="0.25">
      <c r="A18" s="7" t="s">
        <v>75</v>
      </c>
      <c r="B18" s="7" t="s">
        <v>24</v>
      </c>
      <c r="C18" s="8" t="s">
        <v>25</v>
      </c>
      <c r="D18" s="8" t="s">
        <v>76</v>
      </c>
      <c r="E18" s="7" t="s">
        <v>77</v>
      </c>
      <c r="F18" s="9"/>
      <c r="G18" s="7" t="s">
        <v>26</v>
      </c>
      <c r="H18" s="10">
        <v>45225</v>
      </c>
      <c r="I18" s="11">
        <v>45499</v>
      </c>
      <c r="J18" s="12">
        <v>50000</v>
      </c>
      <c r="K18" s="12">
        <v>50000</v>
      </c>
      <c r="L18" s="18">
        <v>20000</v>
      </c>
      <c r="M18" s="12">
        <v>30000</v>
      </c>
      <c r="N18" s="8" t="s">
        <v>78</v>
      </c>
    </row>
    <row r="19" spans="1:14" ht="19.7" customHeight="1" x14ac:dyDescent="0.25">
      <c r="A19" s="7" t="s">
        <v>79</v>
      </c>
      <c r="B19" s="7" t="s">
        <v>80</v>
      </c>
      <c r="C19" s="8" t="s">
        <v>81</v>
      </c>
      <c r="D19" s="8" t="s">
        <v>82</v>
      </c>
      <c r="E19" s="7" t="s">
        <v>83</v>
      </c>
      <c r="F19" s="8" t="s">
        <v>68</v>
      </c>
      <c r="G19" s="7" t="s">
        <v>69</v>
      </c>
      <c r="H19" s="10">
        <v>45383</v>
      </c>
      <c r="I19" s="11">
        <v>45717</v>
      </c>
      <c r="J19" s="12">
        <v>72000</v>
      </c>
      <c r="K19" s="12">
        <v>72000</v>
      </c>
      <c r="L19" s="18">
        <v>6000</v>
      </c>
      <c r="M19" s="12">
        <f>K19-L19</f>
        <v>66000</v>
      </c>
      <c r="N19" s="8" t="s">
        <v>23</v>
      </c>
    </row>
    <row r="20" spans="1:14" ht="19.7" customHeight="1" x14ac:dyDescent="0.25">
      <c r="A20" s="7" t="s">
        <v>86</v>
      </c>
      <c r="B20" s="7" t="s">
        <v>87</v>
      </c>
      <c r="C20" s="8" t="s">
        <v>88</v>
      </c>
      <c r="D20" s="8" t="s">
        <v>89</v>
      </c>
      <c r="E20" s="7" t="s">
        <v>90</v>
      </c>
      <c r="F20" s="9"/>
      <c r="G20" s="7" t="s">
        <v>44</v>
      </c>
      <c r="H20" s="10">
        <v>45163</v>
      </c>
      <c r="I20" s="11">
        <v>45529</v>
      </c>
      <c r="J20" s="12">
        <v>280150</v>
      </c>
      <c r="K20" s="12">
        <v>280150</v>
      </c>
      <c r="L20" s="18">
        <v>280150</v>
      </c>
      <c r="M20" s="13">
        <v>0</v>
      </c>
      <c r="N20" s="8" t="s">
        <v>23</v>
      </c>
    </row>
    <row r="21" spans="1:14" ht="19.7" customHeight="1" x14ac:dyDescent="0.25">
      <c r="A21" s="7" t="s">
        <v>91</v>
      </c>
      <c r="B21" s="7" t="s">
        <v>92</v>
      </c>
      <c r="C21" s="8" t="s">
        <v>93</v>
      </c>
      <c r="D21" s="8" t="s">
        <v>94</v>
      </c>
      <c r="E21" s="7" t="s">
        <v>95</v>
      </c>
      <c r="F21" s="8" t="s">
        <v>68</v>
      </c>
      <c r="G21" s="7" t="s">
        <v>69</v>
      </c>
      <c r="H21" s="10">
        <v>45187</v>
      </c>
      <c r="I21" s="11">
        <v>45553</v>
      </c>
      <c r="J21" s="12">
        <v>102000</v>
      </c>
      <c r="K21" s="12">
        <v>102000</v>
      </c>
      <c r="L21" s="18">
        <v>102000</v>
      </c>
      <c r="M21" s="13">
        <v>0</v>
      </c>
      <c r="N21" s="8" t="s">
        <v>23</v>
      </c>
    </row>
    <row r="22" spans="1:14" ht="19.7" customHeight="1" x14ac:dyDescent="0.25">
      <c r="A22" s="7" t="s">
        <v>96</v>
      </c>
      <c r="B22" s="7" t="s">
        <v>97</v>
      </c>
      <c r="C22" s="8" t="s">
        <v>98</v>
      </c>
      <c r="D22" s="8" t="s">
        <v>99</v>
      </c>
      <c r="E22" s="7" t="s">
        <v>100</v>
      </c>
      <c r="F22" s="9"/>
      <c r="G22" s="7" t="s">
        <v>44</v>
      </c>
      <c r="H22" s="10">
        <v>45390</v>
      </c>
      <c r="I22" s="11">
        <v>46273</v>
      </c>
      <c r="J22" s="12">
        <v>6168000</v>
      </c>
      <c r="K22" s="12">
        <v>6168000</v>
      </c>
      <c r="L22" s="18">
        <v>196100.01</v>
      </c>
      <c r="M22" s="12">
        <v>5971899.9900000002</v>
      </c>
      <c r="N22" s="8" t="s">
        <v>23</v>
      </c>
    </row>
    <row r="23" spans="1:14" ht="19.7" customHeight="1" x14ac:dyDescent="0.25">
      <c r="A23" s="7" t="s">
        <v>101</v>
      </c>
      <c r="B23" s="7" t="s">
        <v>102</v>
      </c>
      <c r="C23" s="8" t="s">
        <v>103</v>
      </c>
      <c r="D23" s="8" t="s">
        <v>104</v>
      </c>
      <c r="E23" s="7" t="s">
        <v>105</v>
      </c>
      <c r="F23" s="9"/>
      <c r="G23" s="7" t="s">
        <v>22</v>
      </c>
      <c r="H23" s="10">
        <v>44806</v>
      </c>
      <c r="I23" s="11">
        <v>45506</v>
      </c>
      <c r="J23" s="12">
        <v>460940.28</v>
      </c>
      <c r="K23" s="12">
        <v>460940.28</v>
      </c>
      <c r="L23" s="18">
        <v>152413</v>
      </c>
      <c r="M23" s="12">
        <f>K23-L23</f>
        <v>308527.28000000003</v>
      </c>
      <c r="N23" s="8" t="s">
        <v>23</v>
      </c>
    </row>
    <row r="24" spans="1:14" ht="19.7" customHeight="1" x14ac:dyDescent="0.25">
      <c r="A24" s="7" t="s">
        <v>106</v>
      </c>
      <c r="B24" s="7" t="s">
        <v>71</v>
      </c>
      <c r="C24" s="8" t="s">
        <v>72</v>
      </c>
      <c r="D24" s="8" t="s">
        <v>107</v>
      </c>
      <c r="E24" s="7" t="s">
        <v>108</v>
      </c>
      <c r="F24" s="8" t="s">
        <v>68</v>
      </c>
      <c r="G24" s="7" t="s">
        <v>69</v>
      </c>
      <c r="H24" s="10">
        <v>45377</v>
      </c>
      <c r="I24" s="11">
        <v>45802</v>
      </c>
      <c r="J24" s="12">
        <v>7523917.3799999999</v>
      </c>
      <c r="K24" s="12">
        <v>7523917.3799999999</v>
      </c>
      <c r="L24" s="18">
        <v>1584125.36</v>
      </c>
      <c r="M24" s="12">
        <v>5939792.0199999996</v>
      </c>
      <c r="N24" s="8" t="s">
        <v>23</v>
      </c>
    </row>
    <row r="25" spans="1:14" ht="19.7" customHeight="1" x14ac:dyDescent="0.25">
      <c r="A25" s="7" t="s">
        <v>109</v>
      </c>
      <c r="B25" s="7" t="s">
        <v>110</v>
      </c>
      <c r="C25" s="8" t="s">
        <v>111</v>
      </c>
      <c r="D25" s="8" t="s">
        <v>107</v>
      </c>
      <c r="E25" s="7" t="s">
        <v>112</v>
      </c>
      <c r="F25" s="8" t="s">
        <v>68</v>
      </c>
      <c r="G25" s="7" t="s">
        <v>69</v>
      </c>
      <c r="H25" s="10">
        <v>45377</v>
      </c>
      <c r="I25" s="11">
        <v>45802</v>
      </c>
      <c r="J25" s="12">
        <v>7768452.7199999997</v>
      </c>
      <c r="K25" s="12">
        <v>7768452.7199999997</v>
      </c>
      <c r="L25" s="18">
        <v>1797774.67</v>
      </c>
      <c r="M25" s="12">
        <v>5970678.0499999998</v>
      </c>
      <c r="N25" s="8" t="s">
        <v>23</v>
      </c>
    </row>
    <row r="26" spans="1:14" ht="19.7" customHeight="1" x14ac:dyDescent="0.25">
      <c r="A26" s="7" t="s">
        <v>113</v>
      </c>
      <c r="B26" s="7" t="s">
        <v>71</v>
      </c>
      <c r="C26" s="8" t="s">
        <v>72</v>
      </c>
      <c r="D26" s="8" t="s">
        <v>114</v>
      </c>
      <c r="E26" s="7" t="s">
        <v>115</v>
      </c>
      <c r="F26" s="8" t="s">
        <v>68</v>
      </c>
      <c r="G26" s="7" t="s">
        <v>69</v>
      </c>
      <c r="H26" s="10">
        <v>45356</v>
      </c>
      <c r="I26" s="11">
        <v>45721</v>
      </c>
      <c r="J26" s="12">
        <v>26854466.68</v>
      </c>
      <c r="K26" s="12">
        <v>26854466.68</v>
      </c>
      <c r="L26" s="18"/>
      <c r="M26" s="12">
        <v>26854466.68</v>
      </c>
      <c r="N26" s="8" t="s">
        <v>23</v>
      </c>
    </row>
    <row r="27" spans="1:14" ht="19.7" customHeight="1" x14ac:dyDescent="0.25">
      <c r="A27" s="7" t="s">
        <v>116</v>
      </c>
      <c r="B27" s="7" t="s">
        <v>117</v>
      </c>
      <c r="C27" s="8" t="s">
        <v>118</v>
      </c>
      <c r="D27" s="8" t="s">
        <v>119</v>
      </c>
      <c r="E27" s="7" t="s">
        <v>120</v>
      </c>
      <c r="F27" s="9"/>
      <c r="G27" s="7" t="s">
        <v>22</v>
      </c>
      <c r="H27" s="10">
        <v>44645</v>
      </c>
      <c r="I27" s="11">
        <v>45743</v>
      </c>
      <c r="J27" s="12">
        <v>69935</v>
      </c>
      <c r="K27" s="12">
        <v>252025.48</v>
      </c>
      <c r="L27" s="18">
        <v>173962.3</v>
      </c>
      <c r="M27" s="12">
        <v>78063.179999999993</v>
      </c>
      <c r="N27" s="8" t="s">
        <v>23</v>
      </c>
    </row>
    <row r="28" spans="1:14" ht="19.7" customHeight="1" x14ac:dyDescent="0.25">
      <c r="A28" s="7" t="s">
        <v>121</v>
      </c>
      <c r="B28" s="7" t="s">
        <v>110</v>
      </c>
      <c r="C28" s="8" t="s">
        <v>111</v>
      </c>
      <c r="D28" s="8" t="s">
        <v>122</v>
      </c>
      <c r="E28" s="7" t="s">
        <v>123</v>
      </c>
      <c r="F28" s="8" t="s">
        <v>68</v>
      </c>
      <c r="G28" s="7" t="s">
        <v>69</v>
      </c>
      <c r="H28" s="10">
        <v>45377</v>
      </c>
      <c r="I28" s="11">
        <v>45500</v>
      </c>
      <c r="J28" s="12">
        <v>543804.17000000004</v>
      </c>
      <c r="K28" s="12">
        <v>543804.17000000004</v>
      </c>
      <c r="L28" s="18">
        <v>454688.44</v>
      </c>
      <c r="M28" s="12">
        <v>89115.73</v>
      </c>
      <c r="N28" s="8" t="s">
        <v>23</v>
      </c>
    </row>
    <row r="29" spans="1:14" ht="19.7" customHeight="1" x14ac:dyDescent="0.25">
      <c r="A29" s="7" t="s">
        <v>124</v>
      </c>
      <c r="B29" s="7" t="s">
        <v>20</v>
      </c>
      <c r="C29" s="8" t="s">
        <v>21</v>
      </c>
      <c r="D29" s="8" t="s">
        <v>125</v>
      </c>
      <c r="E29" s="7" t="s">
        <v>126</v>
      </c>
      <c r="F29" s="9"/>
      <c r="G29" s="7" t="s">
        <v>22</v>
      </c>
      <c r="H29" s="10">
        <v>45138</v>
      </c>
      <c r="I29" s="11">
        <v>46218</v>
      </c>
      <c r="J29" s="12">
        <v>141135.25</v>
      </c>
      <c r="K29" s="12">
        <v>1290226.01</v>
      </c>
      <c r="L29" s="18">
        <v>323563.18</v>
      </c>
      <c r="M29" s="12">
        <v>966662.83</v>
      </c>
      <c r="N29" s="8" t="s">
        <v>23</v>
      </c>
    </row>
    <row r="30" spans="1:14" ht="19.7" customHeight="1" x14ac:dyDescent="0.25">
      <c r="A30" s="7" t="s">
        <v>127</v>
      </c>
      <c r="B30" s="7" t="s">
        <v>27</v>
      </c>
      <c r="C30" s="8" t="s">
        <v>28</v>
      </c>
      <c r="D30" s="8" t="s">
        <v>128</v>
      </c>
      <c r="E30" s="7" t="s">
        <v>129</v>
      </c>
      <c r="F30" s="9"/>
      <c r="G30" s="7" t="s">
        <v>22</v>
      </c>
      <c r="H30" s="10">
        <v>45138</v>
      </c>
      <c r="I30" s="11">
        <v>46259</v>
      </c>
      <c r="J30" s="12">
        <v>39704.769999999997</v>
      </c>
      <c r="K30" s="12">
        <v>201136.12</v>
      </c>
      <c r="L30" s="18">
        <v>62393.21</v>
      </c>
      <c r="M30" s="12">
        <v>138742.91</v>
      </c>
      <c r="N30" s="8" t="s">
        <v>23</v>
      </c>
    </row>
    <row r="31" spans="1:14" ht="19.7" customHeight="1" x14ac:dyDescent="0.25">
      <c r="A31" s="7" t="s">
        <v>130</v>
      </c>
      <c r="B31" s="7" t="s">
        <v>131</v>
      </c>
      <c r="C31" s="8" t="s">
        <v>132</v>
      </c>
      <c r="D31" s="8" t="s">
        <v>133</v>
      </c>
      <c r="E31" s="7" t="s">
        <v>134</v>
      </c>
      <c r="F31" s="9"/>
      <c r="G31" s="7" t="s">
        <v>22</v>
      </c>
      <c r="H31" s="10">
        <v>44392</v>
      </c>
      <c r="I31" s="11">
        <v>45783</v>
      </c>
      <c r="J31" s="12">
        <v>535740</v>
      </c>
      <c r="K31" s="12">
        <v>1080752</v>
      </c>
      <c r="L31" s="18">
        <v>639986.25</v>
      </c>
      <c r="M31" s="12">
        <v>440766.17</v>
      </c>
      <c r="N31" s="8" t="s">
        <v>23</v>
      </c>
    </row>
    <row r="32" spans="1:14" ht="19.7" customHeight="1" x14ac:dyDescent="0.25">
      <c r="A32" s="7" t="s">
        <v>135</v>
      </c>
      <c r="B32" s="7" t="s">
        <v>84</v>
      </c>
      <c r="C32" s="8" t="s">
        <v>85</v>
      </c>
      <c r="D32" s="8" t="s">
        <v>136</v>
      </c>
      <c r="E32" s="7" t="s">
        <v>137</v>
      </c>
      <c r="F32" s="8" t="s">
        <v>68</v>
      </c>
      <c r="G32" s="7" t="s">
        <v>69</v>
      </c>
      <c r="H32" s="10">
        <v>44392</v>
      </c>
      <c r="I32" s="11">
        <v>46218</v>
      </c>
      <c r="J32" s="12">
        <v>4266671.12</v>
      </c>
      <c r="K32" s="12">
        <v>4266671.12</v>
      </c>
      <c r="L32" s="18">
        <v>845555.71</v>
      </c>
      <c r="M32" s="12">
        <v>3421115.41</v>
      </c>
      <c r="N32" s="8" t="s">
        <v>23</v>
      </c>
    </row>
    <row r="33" spans="1:14" ht="19.7" customHeight="1" x14ac:dyDescent="0.25">
      <c r="A33" s="7" t="s">
        <v>138</v>
      </c>
      <c r="B33" s="7" t="s">
        <v>84</v>
      </c>
      <c r="C33" s="8" t="s">
        <v>85</v>
      </c>
      <c r="D33" s="8" t="s">
        <v>139</v>
      </c>
      <c r="E33" s="7" t="s">
        <v>140</v>
      </c>
      <c r="F33" s="9"/>
      <c r="G33" s="7" t="s">
        <v>22</v>
      </c>
      <c r="H33" s="10">
        <v>44663</v>
      </c>
      <c r="I33" s="11">
        <v>46124</v>
      </c>
      <c r="J33" s="12">
        <v>387000</v>
      </c>
      <c r="K33" s="12">
        <v>387000</v>
      </c>
      <c r="L33" s="18">
        <v>165950.6</v>
      </c>
      <c r="M33" s="12">
        <v>221049.4</v>
      </c>
      <c r="N33" s="8" t="s">
        <v>23</v>
      </c>
    </row>
  </sheetData>
  <mergeCells count="12">
    <mergeCell ref="N7:N8"/>
    <mergeCell ref="A1:A4"/>
    <mergeCell ref="C1:C4"/>
    <mergeCell ref="A7:A8"/>
    <mergeCell ref="B7:B8"/>
    <mergeCell ref="C7:C8"/>
    <mergeCell ref="D7:D8"/>
    <mergeCell ref="E7:E8"/>
    <mergeCell ref="F7:F8"/>
    <mergeCell ref="G7:G8"/>
    <mergeCell ref="L7:L8"/>
    <mergeCell ref="M7:M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Anquisio Borges De Melo Neto</dc:creator>
  <cp:lastModifiedBy>Anquisio Borges De Melo Neto</cp:lastModifiedBy>
  <dcterms:created xsi:type="dcterms:W3CDTF">2024-07-09T15:12:25Z</dcterms:created>
  <dcterms:modified xsi:type="dcterms:W3CDTF">2024-07-09T18:25:45Z</dcterms:modified>
</cp:coreProperties>
</file>